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495" windowHeight="110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<sst xmlns="http://schemas.openxmlformats.org/spreadsheetml/2006/main" count="46" uniqueCount="38">
  <si>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南工九龙湖校区绿化养护费用明细2026年度</t>
  </si>
  <si>
    <t>月份</t>
  </si>
  <si>
    <t>出勤人数</t>
  </si>
  <si>
    <t>出车天数</t>
  </si>
  <si>
    <t>序号</t>
  </si>
  <si>
    <t>类目</t>
  </si>
  <si>
    <t>单价</t>
  </si>
  <si>
    <t>单位</t>
  </si>
  <si>
    <t>数量</t>
  </si>
  <si>
    <t>小计（元）</t>
  </si>
  <si>
    <t>备注</t>
  </si>
  <si>
    <t>技术指导/领班</t>
  </si>
  <si>
    <t>元/月</t>
  </si>
  <si>
    <t>人</t>
  </si>
  <si>
    <t>月</t>
  </si>
  <si>
    <t>包含管理人员工资福利、食宿交通补贴、高温补贴、五险一金等各类保险、办公用品</t>
  </si>
  <si>
    <t>绿化工</t>
  </si>
  <si>
    <t>每月拟用人数详右表</t>
  </si>
  <si>
    <t>包含工作人员工资福利、食宿交通补贴、高温补贴、五险一金等各类保险、工作服（由甲方指定款式、颜色）、设备（包括但不限于打草机、绿篱机、高枝剪、油锯、喷药车、打孔机等养护必需设备、工具）耗材（包括但不限于设备机油、燃油、绿化垃圾袋、防护手套、护目镜、喷头水管、扫把、耙子、打草机刀头等）</t>
  </si>
  <si>
    <t>洒水车（5吨以上）</t>
  </si>
  <si>
    <t>元/天</t>
  </si>
  <si>
    <t>辆</t>
  </si>
  <si>
    <t>天</t>
  </si>
  <si>
    <t>每月拟用车天数详右表</t>
  </si>
  <si>
    <t>包含车辆折旧/租赁、保险、年检、油耗、维修损耗、日常清洗、司机工资、保险福利等</t>
  </si>
  <si>
    <t>绿化垃圾清运</t>
  </si>
  <si>
    <t>元/车</t>
  </si>
  <si>
    <t>车</t>
  </si>
  <si>
    <t>包含车辆调拨使用费、司机工资、绿化垃圾处理等</t>
  </si>
  <si>
    <t>高空修剪</t>
  </si>
  <si>
    <t>元/次</t>
  </si>
  <si>
    <t>次</t>
  </si>
  <si>
    <t>年</t>
  </si>
  <si>
    <t>每次不少于4天，根据乔木长势酌情安排1~2次</t>
  </si>
  <si>
    <t>包含车辆租赁/折旧，油耗、保险、司机工资、保险等</t>
  </si>
  <si>
    <t>合计</t>
  </si>
  <si>
    <t>说明：以上费用为固定单价，均包含管理费、税费、利润等一切服务期内费用，合同期内不作调整，按甲方需求提供人员车辆，据实结算，甲方可根据当年气候温度，苗木长势等因素酌情调整用工/用车需求</t>
  </si>
  <si>
    <t>要求进场时间：收到中标通知书后次日管理人员到场开展筹备工作，车辆设备工具要求于2026年2月14号前到齐，人员要求2026年2月26号（初十）前到齐；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</si>
</sst>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15" sqref="A15:J15"/>
    </sheetView>
  </sheetViews>
  <sheetFormatPr defaultColWidth="9" defaultRowHeight="13.5"/>
  <cols>
    <col min="1" max="1" width="5.625" customWidth="1"/>
    <col min="2" max="2" width="16" customWidth="1"/>
    <col min="3" max="3" width="9.875" customWidth="1"/>
    <col min="4" max="4" width="8.625" customWidth="1"/>
    <col min="5" max="5" width="6.75" customWidth="1"/>
    <col min="6" max="6" width="7" customWidth="1"/>
    <col min="7" max="7" width="7.875" customWidth="1"/>
    <col min="8" max="8" width="6.75" customWidth="1"/>
    <col min="9" max="9" width="10.625" customWidth="1"/>
    <col min="10" max="10" width="31.5" customWidth="1"/>
    <col min="11" max="11" width="3.08333333333333" customWidth="1"/>
    <col min="12" max="12" width="6.25" customWidth="1"/>
    <col min="13" max="13" width="8.625" customWidth="1"/>
    <col min="14" max="14" width="8.125" customWidth="1"/>
  </cols>
  <sheetData>
    <row r="1" ht="3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4" t="s">
        <v>2</v>
      </c>
      <c r="N1" s="3" t="s">
        <v>3</v>
      </c>
    </row>
    <row r="2" ht="30" customHeight="1" spans="1:14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7</v>
      </c>
      <c r="G2" s="5" t="s">
        <v>8</v>
      </c>
      <c r="H2" s="5" t="s">
        <v>7</v>
      </c>
      <c r="I2" s="5" t="s">
        <v>9</v>
      </c>
      <c r="J2" s="5" t="s">
        <v>10</v>
      </c>
      <c r="K2" s="6"/>
      <c r="L2" s="7">
        <v>1</v>
      </c>
      <c r="M2" s="7">
        <v>5</v>
      </c>
      <c r="N2" s="7">
        <v>2</v>
      </c>
    </row>
    <row r="3" ht="30" customHeight="1" spans="1:14">
      <c r="A3" s="3">
        <v>1</v>
      </c>
      <c r="B3" s="4" t="s">
        <v>11</v>
      </c>
      <c r="C3" s="3"/>
      <c r="D3" s="3" t="s">
        <v>12</v>
      </c>
      <c r="E3" s="3">
        <v>1</v>
      </c>
      <c r="F3" s="3" t="s">
        <v>13</v>
      </c>
      <c r="G3" s="3">
        <v>12</v>
      </c>
      <c r="H3" s="3" t="s">
        <v>14</v>
      </c>
      <c r="I3" s="3">
        <f>C3*E3*G3</f>
        <v>0</v>
      </c>
      <c r="J3" s="4"/>
      <c r="K3" s="8"/>
      <c r="L3" s="7">
        <v>2</v>
      </c>
      <c r="M3" s="7">
        <v>5</v>
      </c>
      <c r="N3" s="7">
        <v>2</v>
      </c>
    </row>
    <row r="4" ht="30" customHeight="1" spans="1:14">
      <c r="A4" s="3"/>
      <c r="B4" s="9" t="s">
        <v>15</v>
      </c>
      <c r="C4" s="9"/>
      <c r="D4" s="9"/>
      <c r="E4" s="9"/>
      <c r="F4" s="9"/>
      <c r="G4" s="9"/>
      <c r="H4" s="9"/>
      <c r="I4" s="9"/>
      <c r="J4" s="9"/>
      <c r="K4" s="10"/>
      <c r="L4" s="7">
        <v>3</v>
      </c>
      <c r="M4" s="7">
        <v>16</v>
      </c>
      <c r="N4" s="7">
        <v>4</v>
      </c>
    </row>
    <row r="5" ht="30" customHeight="1" spans="1:14">
      <c r="A5" s="3">
        <v>2</v>
      </c>
      <c r="B5" s="4" t="s">
        <v>16</v>
      </c>
      <c r="C5" s="3"/>
      <c r="D5" s="3" t="s">
        <v>12</v>
      </c>
      <c r="E5" s="3">
        <v>15</v>
      </c>
      <c r="F5" s="3" t="s">
        <v>13</v>
      </c>
      <c r="G5" s="3">
        <v>12</v>
      </c>
      <c r="H5" s="3" t="s">
        <v>14</v>
      </c>
      <c r="I5" s="3">
        <f>C5*E5*G5</f>
        <v>0</v>
      </c>
      <c r="J5" s="4" t="s">
        <v>17</v>
      </c>
      <c r="K5" s="8"/>
      <c r="L5" s="7">
        <v>4</v>
      </c>
      <c r="M5" s="7">
        <v>16</v>
      </c>
      <c r="N5" s="7">
        <v>4</v>
      </c>
    </row>
    <row r="6" ht="46" customHeight="1" spans="1:14">
      <c r="A6" s="3"/>
      <c r="B6" s="11" t="s">
        <v>18</v>
      </c>
      <c r="C6" s="11"/>
      <c r="D6" s="11"/>
      <c r="E6" s="11"/>
      <c r="F6" s="11"/>
      <c r="G6" s="11"/>
      <c r="H6" s="11"/>
      <c r="I6" s="11"/>
      <c r="J6" s="11"/>
      <c r="K6" s="12"/>
      <c r="L6" s="7">
        <v>5</v>
      </c>
      <c r="M6" s="7">
        <v>16</v>
      </c>
      <c r="N6" s="7">
        <v>4</v>
      </c>
    </row>
    <row r="7" ht="30" customHeight="1" spans="1:14">
      <c r="A7" s="3">
        <v>3</v>
      </c>
      <c r="B7" s="4" t="s">
        <v>19</v>
      </c>
      <c r="C7" s="3"/>
      <c r="D7" s="3" t="s">
        <v>20</v>
      </c>
      <c r="E7" s="3">
        <v>1</v>
      </c>
      <c r="F7" s="3" t="s">
        <v>21</v>
      </c>
      <c r="G7" s="3">
        <v>160</v>
      </c>
      <c r="H7" s="3" t="s">
        <v>22</v>
      </c>
      <c r="I7" s="3">
        <f>C7*E7*G7</f>
        <v>0</v>
      </c>
      <c r="J7" s="4" t="s">
        <v>23</v>
      </c>
      <c r="K7" s="8"/>
      <c r="L7" s="7">
        <v>6</v>
      </c>
      <c r="M7" s="7">
        <v>16</v>
      </c>
      <c r="N7" s="7">
        <v>15</v>
      </c>
    </row>
    <row r="8" ht="30" customHeight="1" spans="1:14">
      <c r="A8" s="3"/>
      <c r="B8" s="9" t="s">
        <v>24</v>
      </c>
      <c r="C8" s="9"/>
      <c r="D8" s="9"/>
      <c r="E8" s="9"/>
      <c r="F8" s="9"/>
      <c r="G8" s="9"/>
      <c r="H8" s="9"/>
      <c r="I8" s="9"/>
      <c r="J8" s="9"/>
      <c r="K8" s="10"/>
      <c r="L8" s="7">
        <v>7</v>
      </c>
      <c r="M8" s="7">
        <v>20</v>
      </c>
      <c r="N8" s="7">
        <v>31</v>
      </c>
    </row>
    <row r="9" ht="30" customHeight="1" spans="1:14">
      <c r="A9" s="3">
        <v>4</v>
      </c>
      <c r="B9" s="4" t="s">
        <v>25</v>
      </c>
      <c r="C9" s="3"/>
      <c r="D9" s="3" t="s">
        <v>26</v>
      </c>
      <c r="E9" s="3">
        <v>8</v>
      </c>
      <c r="F9" s="3" t="s">
        <v>27</v>
      </c>
      <c r="G9" s="3">
        <v>12</v>
      </c>
      <c r="H9" s="3" t="s">
        <v>14</v>
      </c>
      <c r="I9" s="3">
        <f>C9*E9*G9</f>
        <v>0</v>
      </c>
      <c r="J9" s="4"/>
      <c r="K9" s="8"/>
      <c r="L9" s="7">
        <v>8</v>
      </c>
      <c r="M9" s="7">
        <v>20</v>
      </c>
      <c r="N9" s="7">
        <v>31</v>
      </c>
    </row>
    <row r="10" ht="30" customHeight="1" spans="1:14">
      <c r="A10" s="3"/>
      <c r="B10" s="9" t="s">
        <v>28</v>
      </c>
      <c r="C10" s="9"/>
      <c r="D10" s="9"/>
      <c r="E10" s="9"/>
      <c r="F10" s="9"/>
      <c r="G10" s="9"/>
      <c r="H10" s="9"/>
      <c r="I10" s="9"/>
      <c r="J10" s="9"/>
      <c r="K10" s="10"/>
      <c r="L10" s="7">
        <v>9</v>
      </c>
      <c r="M10" s="7">
        <v>20</v>
      </c>
      <c r="N10" s="7">
        <v>30</v>
      </c>
    </row>
    <row r="11" ht="30" customHeight="1" spans="1:14">
      <c r="A11" s="3">
        <v>5</v>
      </c>
      <c r="B11" s="4" t="s">
        <v>29</v>
      </c>
      <c r="C11" s="13"/>
      <c r="D11" s="3" t="s">
        <v>30</v>
      </c>
      <c r="E11" s="13">
        <v>2</v>
      </c>
      <c r="F11" s="13" t="s">
        <v>31</v>
      </c>
      <c r="G11" s="13">
        <v>1</v>
      </c>
      <c r="H11" s="13" t="s">
        <v>32</v>
      </c>
      <c r="I11" s="13">
        <f>C11*E11*G11</f>
        <v>0</v>
      </c>
      <c r="J11" s="14" t="s">
        <v>33</v>
      </c>
      <c r="K11" s="8"/>
      <c r="L11" s="7">
        <v>10</v>
      </c>
      <c r="M11" s="7">
        <v>20</v>
      </c>
      <c r="N11" s="7">
        <v>31</v>
      </c>
    </row>
    <row r="12" ht="30" customHeight="1" spans="1:14">
      <c r="A12" s="3"/>
      <c r="B12" s="9" t="s">
        <v>34</v>
      </c>
      <c r="C12" s="9"/>
      <c r="D12" s="9"/>
      <c r="E12" s="9"/>
      <c r="F12" s="9"/>
      <c r="G12" s="9"/>
      <c r="H12" s="9"/>
      <c r="I12" s="9"/>
      <c r="J12" s="9"/>
      <c r="K12" s="10"/>
      <c r="L12" s="7">
        <v>11</v>
      </c>
      <c r="M12" s="7">
        <v>16</v>
      </c>
      <c r="N12" s="7">
        <v>4</v>
      </c>
    </row>
    <row r="13" ht="30" customHeight="1" spans="1:14">
      <c r="A13" s="5" t="s">
        <v>35</v>
      </c>
      <c r="B13" s="5"/>
      <c r="C13" s="5"/>
      <c r="D13" s="5"/>
      <c r="E13" s="5"/>
      <c r="F13" s="5"/>
      <c r="G13" s="5"/>
      <c r="H13" s="5"/>
      <c r="I13" s="5">
        <f>I3+I5+I7+I9+I11</f>
        <v>0</v>
      </c>
      <c r="J13" s="4"/>
      <c r="K13" s="8"/>
      <c r="L13" s="7">
        <v>12</v>
      </c>
      <c r="M13" s="7">
        <v>10</v>
      </c>
      <c r="N13" s="7">
        <v>2</v>
      </c>
    </row>
    <row r="14" ht="38" customHeight="1" spans="1:14">
      <c r="A14" s="11" t="s">
        <v>36</v>
      </c>
      <c r="B14" s="11"/>
      <c r="C14" s="11"/>
      <c r="D14" s="11"/>
      <c r="E14" s="11"/>
      <c r="F14" s="11"/>
      <c r="G14" s="11"/>
      <c r="H14" s="11"/>
      <c r="I14" s="11"/>
      <c r="J14" s="11"/>
      <c r="K14" s="10"/>
      <c r="L14" s="3" t="s">
        <v>35</v>
      </c>
      <c r="M14" s="3">
        <f>SUM(M2:M13)</f>
        <v>180</v>
      </c>
      <c r="N14" s="3">
        <f>SUM(N2:N13)</f>
        <v>160</v>
      </c>
    </row>
    <row r="15" ht="39" customHeight="1" spans="1:14">
      <c r="A15" s="15" t="s">
        <v>37</v>
      </c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14">
    <mergeCell ref="A1:J1"/>
    <mergeCell ref="B4:J4"/>
    <mergeCell ref="B6:J6"/>
    <mergeCell ref="B8:J8"/>
    <mergeCell ref="B10:J10"/>
    <mergeCell ref="B12:J12"/>
    <mergeCell ref="A13:H13"/>
    <mergeCell ref="A14:J14"/>
    <mergeCell ref="A15:J15"/>
    <mergeCell ref="A3:A4"/>
    <mergeCell ref="A5:A6"/>
    <mergeCell ref="A7:A8"/>
    <mergeCell ref="A9:A10"/>
    <mergeCell ref="A11:A12"/>
  </mergeCells>
  <pageMargins left="0.511805555555556" right="0.55069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董小姐</cp:lastModifiedBy>
  <dcterms:created xsi:type="dcterms:W3CDTF">2023-05-12T11:15:00Z</dcterms:created>
  <dcterms:modified xsi:type="dcterms:W3CDTF">2026-01-26T06:33:23Z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728C876335F24C94B40867D624EB5F85_12</vt:lpwstr>
  </property>
  <property fmtid="{D5CDD505-2E9C-101B-9397-08002B2CF9AE}" pid="4" name="CalculationRule">
    <vt:i4>0</vt:i4>
  </property>
</Properties>
</file>