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采购单" sheetId="1" r:id="rId1"/>
    <sheet name="采购补单" sheetId="2" r:id="rId2"/>
  </sheets>
  <definedNames>
    <definedName name="_xlnm.Print_Titles" localSheetId="0">采购单!$1:$2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<sst xmlns="http://schemas.openxmlformats.org/spreadsheetml/2006/main" count="122" uniqueCount="63">
  <si>
    <t>2025年12月水电维修材料采购清单</t>
  </si>
  <si>
    <t>序号</t>
  </si>
  <si>
    <t>商品名称</t>
  </si>
  <si>
    <t>商品类别</t>
  </si>
  <si>
    <t>单位</t>
  </si>
  <si>
    <t>产品规格</t>
  </si>
  <si>
    <t>库存</t>
  </si>
  <si>
    <t>成本价</t>
  </si>
  <si>
    <t>采购数量</t>
  </si>
  <si>
    <t>合计</t>
  </si>
  <si>
    <t>备注</t>
  </si>
  <si>
    <t>Pt100温度传感器</t>
  </si>
  <si>
    <t>电材料</t>
  </si>
  <si>
    <t>个</t>
  </si>
  <si>
    <t>双槽滚口Pt100，插针端子，长度3m，φ 4*30mm，级别B</t>
  </si>
  <si>
    <t>多回路温度巡检仪</t>
  </si>
  <si>
    <t>夏众科技，型号：XZKCM-XJ16，带485通信</t>
  </si>
  <si>
    <t>上下拉杆锁盒</t>
  </si>
  <si>
    <t>180mm*88mm</t>
  </si>
  <si>
    <t>抱箍</t>
  </si>
  <si>
    <t>水材料</t>
  </si>
  <si>
    <t>200*400</t>
  </si>
  <si>
    <t>电缆</t>
  </si>
  <si>
    <t>米</t>
  </si>
  <si>
    <t>YJV-4*10+1*6</t>
  </si>
  <si>
    <t>YJV-4*16+1*10</t>
  </si>
  <si>
    <t>先导式减压阀</t>
  </si>
  <si>
    <t>QT450，DN100，PN16，减压阀高度L：275mm</t>
  </si>
  <si>
    <t>PPR异径直接</t>
  </si>
  <si>
    <t>110*50</t>
  </si>
  <si>
    <t>铜扣双头活接</t>
  </si>
  <si>
    <t>50PPR(1.5寸)</t>
  </si>
  <si>
    <t>电笔</t>
  </si>
  <si>
    <t>剥线电线剥皮器</t>
  </si>
  <si>
    <t>十字螺丝刀</t>
  </si>
  <si>
    <t>6寸</t>
  </si>
  <si>
    <t>一字螺丝刀</t>
  </si>
  <si>
    <t>小十字螺丝刀</t>
  </si>
  <si>
    <t>小一字螺丝刀</t>
  </si>
  <si>
    <t>扳手</t>
  </si>
  <si>
    <t>8寸</t>
  </si>
  <si>
    <t>老虎钳</t>
  </si>
  <si>
    <t>尖嘴钳</t>
  </si>
  <si>
    <t>万用表</t>
  </si>
  <si>
    <t>内六角</t>
  </si>
  <si>
    <t>连接弯头</t>
  </si>
  <si>
    <t>图书馆专用</t>
  </si>
  <si>
    <t>一体化感应器</t>
  </si>
  <si>
    <t>带减压阀</t>
  </si>
  <si>
    <t>小便器排水弯管</t>
  </si>
  <si>
    <t>带接头</t>
  </si>
  <si>
    <t>电线线槽金属半圆护线不锈钢</t>
  </si>
  <si>
    <t>5号</t>
  </si>
  <si>
    <t>水泵</t>
  </si>
  <si>
    <t>380V  2.2KW  出水口径DN75</t>
  </si>
  <si>
    <t>压力变送器</t>
  </si>
  <si>
    <t>微机保护测控装置</t>
  </si>
  <si>
    <t>型号ROS500AFT,AC/DC85.265V</t>
  </si>
  <si>
    <t>珠海瑞捷</t>
  </si>
  <si>
    <t>白板</t>
  </si>
  <si>
    <t>制表人：</t>
  </si>
  <si>
    <t>审核人：</t>
  </si>
  <si>
    <t>批准人：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</si>
</sst>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  <numFmt numFmtId="178" formatCode="&quot;￥&quot;#,##0.00;\-&quot;￥&quot;#,##0.00"/>
  </numFmts>
  <fonts count="29">
    <font>
      <sz val="11"/>
      <color theme="1"/>
      <name val="宋体"/>
      <charset val="134"/>
      <scheme val="minor"/>
    </font>
    <font>
      <sz val="14"/>
      <name val="Tahoma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Tahoma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7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156845</xdr:colOff>
      <xdr:row>13</xdr:row>
      <xdr:rowOff>222250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861945" cy="429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163195</xdr:colOff>
      <xdr:row>0</xdr:row>
      <xdr:rowOff>25400</xdr:rowOff>
    </xdr:from>
    <xdr:to>
      <xdr:col>8</xdr:col>
      <xdr:colOff>653415</xdr:colOff>
      <xdr:row>14</xdr:row>
      <xdr:rowOff>107950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68295" y="25400"/>
          <a:ext cx="3195320" cy="441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9525</xdr:rowOff>
    </xdr:from>
    <xdr:to>
      <xdr:col>15</xdr:col>
      <xdr:colOff>309245</xdr:colOff>
      <xdr:row>14</xdr:row>
      <xdr:rowOff>102235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86475" y="9525"/>
          <a:ext cx="4366895" cy="442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401320</xdr:colOff>
      <xdr:row>0</xdr:row>
      <xdr:rowOff>76835</xdr:rowOff>
    </xdr:from>
    <xdr:to>
      <xdr:col>21</xdr:col>
      <xdr:colOff>384175</xdr:colOff>
      <xdr:row>13</xdr:row>
      <xdr:rowOff>127635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45445" y="76835"/>
          <a:ext cx="4040505" cy="412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15</xdr:row>
      <xdr:rowOff>0</xdr:rowOff>
    </xdr:from>
    <xdr:to>
      <xdr:col>5</xdr:col>
      <xdr:colOff>424815</xdr:colOff>
      <xdr:row>32</xdr:row>
      <xdr:rowOff>80010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4585335"/>
          <a:ext cx="3796665" cy="441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11</xdr:col>
      <xdr:colOff>631825</xdr:colOff>
      <xdr:row>31</xdr:row>
      <xdr:rowOff>222250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57650" y="4585335"/>
          <a:ext cx="4013200" cy="430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18</xdr:col>
      <xdr:colOff>11430</xdr:colOff>
      <xdr:row>31</xdr:row>
      <xdr:rowOff>31750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15300" y="4585335"/>
          <a:ext cx="4069080" cy="411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24</xdr:col>
      <xdr:colOff>68580</xdr:colOff>
      <xdr:row>31</xdr:row>
      <xdr:rowOff>50800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172950" y="4585335"/>
          <a:ext cx="4126230" cy="413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635000</xdr:colOff>
      <xdr:row>4</xdr:row>
      <xdr:rowOff>256540</xdr:rowOff>
    </xdr:from>
    <xdr:to>
      <xdr:col>23</xdr:col>
      <xdr:colOff>282575</xdr:colOff>
      <xdr:row>10</xdr:row>
      <xdr:rowOff>226695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836775" y="1277620"/>
          <a:ext cx="1000125" cy="225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</xdr:colOff>
      <xdr:row>33</xdr:row>
      <xdr:rowOff>40640</xdr:rowOff>
    </xdr:from>
    <xdr:to>
      <xdr:col>2</xdr:col>
      <xdr:colOff>596900</xdr:colOff>
      <xdr:row>41</xdr:row>
      <xdr:rowOff>188595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0955" y="9220835"/>
          <a:ext cx="1928495" cy="219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10</xdr:col>
      <xdr:colOff>562610</xdr:colOff>
      <xdr:row>53</xdr:row>
      <xdr:rowOff>53975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28825" y="9180195"/>
          <a:ext cx="5296535" cy="515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</xdr:row>
      <xdr:rowOff>0</xdr:rowOff>
    </xdr:from>
    <xdr:to>
      <xdr:col>16</xdr:col>
      <xdr:colOff>603250</xdr:colOff>
      <xdr:row>50</xdr:row>
      <xdr:rowOff>34925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439025" y="9180195"/>
          <a:ext cx="3984625" cy="437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33</xdr:row>
      <xdr:rowOff>0</xdr:rowOff>
    </xdr:from>
    <xdr:to>
      <xdr:col>22</xdr:col>
      <xdr:colOff>546100</xdr:colOff>
      <xdr:row>54</xdr:row>
      <xdr:rowOff>133350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496675" y="9180195"/>
          <a:ext cx="3927475" cy="549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6</xdr:col>
      <xdr:colOff>554355</xdr:colOff>
      <xdr:row>76</xdr:row>
      <xdr:rowOff>250825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0" y="14540865"/>
          <a:ext cx="4612005" cy="586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33</xdr:row>
      <xdr:rowOff>0</xdr:rowOff>
    </xdr:from>
    <xdr:to>
      <xdr:col>29</xdr:col>
      <xdr:colOff>87630</xdr:colOff>
      <xdr:row>49</xdr:row>
      <xdr:rowOff>88900</xdr:rowOff>
    </xdr:to>
    <xdr:pic>
      <xdr:nvPicPr>
        <xdr:cNvPr id="15" name="图片 1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554325" y="9180195"/>
          <a:ext cx="4145280" cy="4173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pane ySplit="2" topLeftCell="A3" activePane="bottomLeft" state="frozen"/>
      <selection/>
      <selection pane="bottomLeft" activeCell="A3" sqref="A3:A30"/>
    </sheetView>
  </sheetViews>
  <sheetFormatPr defaultColWidth="10.625" defaultRowHeight="30" customHeight="1"/>
  <cols>
    <col min="1" max="1" width="5" style="2" customWidth="1"/>
    <col min="2" max="2" width="13.5" style="2" customWidth="1"/>
    <col min="3" max="3" width="8.125" style="2" customWidth="1"/>
    <col min="4" max="4" width="4.375" style="2" customWidth="1"/>
    <col min="5" max="5" width="23.5" style="2" customWidth="1"/>
    <col min="6" max="6" width="6.375" style="2" hidden="1" customWidth="1"/>
    <col min="7" max="7" width="11.375" style="2" customWidth="1"/>
    <col min="8" max="8" width="7.75" style="2" customWidth="1"/>
    <col min="9" max="9" width="14.75" style="2" customWidth="1"/>
    <col min="10" max="10" width="29.5" style="2" customWidth="1"/>
    <col min="11" max="12" width="10.625" style="2"/>
    <col min="13" max="13" width="11.75" style="2"/>
    <col min="14" max="16384" width="10.625" style="2"/>
  </cols>
  <sheetData>
    <row r="1" s="1" customFormat="1" ht="29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.9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</row>
    <row r="3" s="1" customFormat="1" ht="42" customHeight="1" spans="1:10">
      <c r="A3" s="4">
        <v>1</v>
      </c>
      <c r="B3" s="6" t="s">
        <v>11</v>
      </c>
      <c r="C3" s="4" t="s">
        <v>12</v>
      </c>
      <c r="D3" s="7" t="s">
        <v>13</v>
      </c>
      <c r="E3" s="4" t="s">
        <v>14</v>
      </c>
      <c r="F3" s="8"/>
      <c r="G3" s="9"/>
      <c r="H3" s="4">
        <v>30</v>
      </c>
      <c r="I3" s="5">
        <f t="shared" ref="I3:I11" si="0">H3*G3</f>
        <v>0</v>
      </c>
      <c r="J3" s="5"/>
    </row>
    <row r="4" s="1" customFormat="1" ht="27" customHeight="1" spans="1:10">
      <c r="A4" s="4">
        <v>2</v>
      </c>
      <c r="B4" s="7" t="s">
        <v>15</v>
      </c>
      <c r="C4" s="4" t="s">
        <v>12</v>
      </c>
      <c r="D4" s="7" t="s">
        <v>13</v>
      </c>
      <c r="E4" s="7" t="s">
        <v>16</v>
      </c>
      <c r="F4" s="8"/>
      <c r="G4" s="10"/>
      <c r="H4" s="4">
        <v>5</v>
      </c>
      <c r="I4" s="5">
        <f t="shared" si="0"/>
        <v>0</v>
      </c>
      <c r="J4" s="4"/>
    </row>
    <row r="5" s="1" customFormat="1" ht="27" customHeight="1" spans="1:10">
      <c r="A5" s="4">
        <v>3</v>
      </c>
      <c r="B5" s="4" t="s">
        <v>17</v>
      </c>
      <c r="C5" s="4" t="s">
        <v>12</v>
      </c>
      <c r="D5" s="7" t="s">
        <v>13</v>
      </c>
      <c r="E5" s="4" t="s">
        <v>18</v>
      </c>
      <c r="F5" s="4"/>
      <c r="G5" s="9"/>
      <c r="H5" s="4">
        <v>30</v>
      </c>
      <c r="I5" s="5">
        <f t="shared" si="0"/>
        <v>0</v>
      </c>
      <c r="J5" s="11"/>
    </row>
    <row r="6" s="1" customFormat="1" ht="27" customHeight="1" spans="1:10">
      <c r="A6" s="4">
        <v>4</v>
      </c>
      <c r="B6" s="7" t="s">
        <v>19</v>
      </c>
      <c r="C6" s="4" t="s">
        <v>20</v>
      </c>
      <c r="D6" s="4" t="s">
        <v>13</v>
      </c>
      <c r="E6" s="7" t="s">
        <v>21</v>
      </c>
      <c r="F6" s="8"/>
      <c r="G6" s="9"/>
      <c r="H6" s="4">
        <v>4</v>
      </c>
      <c r="I6" s="5">
        <f t="shared" si="0"/>
        <v>0</v>
      </c>
      <c r="J6" s="12"/>
    </row>
    <row r="7" s="1" customFormat="1" ht="27" customHeight="1" spans="1:10">
      <c r="A7" s="4">
        <v>5</v>
      </c>
      <c r="B7" s="13" t="s">
        <v>22</v>
      </c>
      <c r="C7" s="4" t="s">
        <v>12</v>
      </c>
      <c r="D7" s="4" t="s">
        <v>23</v>
      </c>
      <c r="E7" s="7" t="s">
        <v>24</v>
      </c>
      <c r="F7" s="8"/>
      <c r="G7" s="9"/>
      <c r="H7" s="4">
        <v>742</v>
      </c>
      <c r="I7" s="5">
        <f t="shared" si="0"/>
        <v>0</v>
      </c>
      <c r="J7" s="5"/>
    </row>
    <row r="8" s="1" customFormat="1" ht="27" customHeight="1" spans="1:10">
      <c r="A8" s="4">
        <v>6</v>
      </c>
      <c r="B8" s="13" t="s">
        <v>22</v>
      </c>
      <c r="C8" s="4" t="s">
        <v>12</v>
      </c>
      <c r="D8" s="4" t="s">
        <v>13</v>
      </c>
      <c r="E8" s="7" t="s">
        <v>25</v>
      </c>
      <c r="F8" s="8"/>
      <c r="G8" s="9"/>
      <c r="H8" s="4">
        <v>705</v>
      </c>
      <c r="I8" s="5">
        <f t="shared" si="0"/>
        <v>0</v>
      </c>
      <c r="J8" s="5"/>
    </row>
    <row r="9" s="1" customFormat="1" ht="27" customHeight="1" spans="1:10">
      <c r="A9" s="4">
        <v>7</v>
      </c>
      <c r="B9" s="7" t="s">
        <v>26</v>
      </c>
      <c r="C9" s="4" t="s">
        <v>20</v>
      </c>
      <c r="D9" s="4" t="s">
        <v>13</v>
      </c>
      <c r="E9" s="14" t="s">
        <v>27</v>
      </c>
      <c r="F9" s="8"/>
      <c r="G9" s="9"/>
      <c r="H9" s="4">
        <v>2</v>
      </c>
      <c r="I9" s="5">
        <f t="shared" si="0"/>
        <v>0</v>
      </c>
      <c r="J9" s="4"/>
    </row>
    <row r="10" s="1" customFormat="1" ht="27" customHeight="1" spans="1:10">
      <c r="A10" s="4">
        <v>8</v>
      </c>
      <c r="B10" s="6" t="s">
        <v>28</v>
      </c>
      <c r="C10" s="4" t="s">
        <v>20</v>
      </c>
      <c r="D10" s="4" t="s">
        <v>13</v>
      </c>
      <c r="E10" s="4" t="s">
        <v>29</v>
      </c>
      <c r="F10" s="8"/>
      <c r="G10" s="9"/>
      <c r="H10" s="4">
        <v>5</v>
      </c>
      <c r="I10" s="5">
        <f t="shared" si="0"/>
        <v>0</v>
      </c>
      <c r="J10" s="4"/>
    </row>
    <row r="11" s="1" customFormat="1" ht="27" customHeight="1" spans="1:10">
      <c r="A11" s="4">
        <v>9</v>
      </c>
      <c r="B11" s="7" t="s">
        <v>30</v>
      </c>
      <c r="C11" s="4" t="s">
        <v>20</v>
      </c>
      <c r="D11" s="4" t="s">
        <v>13</v>
      </c>
      <c r="E11" s="7" t="s">
        <v>31</v>
      </c>
      <c r="F11" s="8"/>
      <c r="G11" s="9"/>
      <c r="H11" s="4">
        <v>5</v>
      </c>
      <c r="I11" s="5">
        <f t="shared" si="0"/>
        <v>0</v>
      </c>
      <c r="J11" s="4"/>
    </row>
    <row r="12" s="1" customFormat="1" ht="27" customHeight="1" spans="1:10">
      <c r="A12" s="4">
        <v>10</v>
      </c>
      <c r="B12" s="4" t="s">
        <v>32</v>
      </c>
      <c r="C12" s="4" t="s">
        <v>12</v>
      </c>
      <c r="D12" s="4" t="s">
        <v>13</v>
      </c>
      <c r="E12" s="4"/>
      <c r="F12" s="4">
        <v>0</v>
      </c>
      <c r="G12" s="9"/>
      <c r="H12" s="4">
        <v>30</v>
      </c>
      <c r="I12" s="5">
        <f t="shared" ref="I12:I34" si="1">H12*G12</f>
        <v>0</v>
      </c>
      <c r="J12" s="15"/>
    </row>
    <row r="13" s="1" customFormat="1" ht="27" customHeight="1" spans="1:10">
      <c r="A13" s="4">
        <v>11</v>
      </c>
      <c r="B13" s="4" t="s">
        <v>33</v>
      </c>
      <c r="C13" s="4" t="s">
        <v>12</v>
      </c>
      <c r="D13" s="4" t="s">
        <v>13</v>
      </c>
      <c r="F13" s="4">
        <v>0</v>
      </c>
      <c r="G13" s="9"/>
      <c r="H13" s="4">
        <v>30</v>
      </c>
      <c r="I13" s="5">
        <f t="shared" si="1"/>
        <v>0</v>
      </c>
      <c r="J13" s="15"/>
    </row>
    <row r="14" s="1" customFormat="1" ht="27" customHeight="1" spans="1:10">
      <c r="A14" s="4">
        <v>12</v>
      </c>
      <c r="B14" s="4" t="s">
        <v>34</v>
      </c>
      <c r="C14" s="4" t="s">
        <v>12</v>
      </c>
      <c r="D14" s="4" t="s">
        <v>13</v>
      </c>
      <c r="E14" s="4" t="s">
        <v>35</v>
      </c>
      <c r="F14" s="4">
        <v>0</v>
      </c>
      <c r="G14" s="9"/>
      <c r="H14" s="4">
        <v>30</v>
      </c>
      <c r="I14" s="5">
        <f t="shared" si="1"/>
        <v>0</v>
      </c>
      <c r="J14" s="15"/>
    </row>
    <row r="15" s="1" customFormat="1" ht="27" customHeight="1" spans="1:10">
      <c r="A15" s="4">
        <v>13</v>
      </c>
      <c r="B15" s="4" t="s">
        <v>36</v>
      </c>
      <c r="C15" s="4" t="s">
        <v>12</v>
      </c>
      <c r="D15" s="4" t="s">
        <v>13</v>
      </c>
      <c r="E15" s="4" t="s">
        <v>35</v>
      </c>
      <c r="F15" s="4">
        <v>0</v>
      </c>
      <c r="G15" s="9"/>
      <c r="H15" s="4">
        <v>30</v>
      </c>
      <c r="I15" s="5">
        <f t="shared" si="1"/>
        <v>0</v>
      </c>
      <c r="J15" s="15"/>
    </row>
    <row r="16" s="1" customFormat="1" ht="27" customHeight="1" spans="1:10">
      <c r="A16" s="4">
        <v>14</v>
      </c>
      <c r="B16" s="4" t="s">
        <v>37</v>
      </c>
      <c r="C16" s="4" t="s">
        <v>12</v>
      </c>
      <c r="D16" s="4" t="s">
        <v>13</v>
      </c>
      <c r="E16" s="4"/>
      <c r="F16" s="8">
        <v>0</v>
      </c>
      <c r="G16" s="9"/>
      <c r="H16" s="4">
        <v>30</v>
      </c>
      <c r="I16" s="5">
        <f t="shared" si="1"/>
        <v>0</v>
      </c>
      <c r="J16" s="15"/>
    </row>
    <row r="17" s="1" customFormat="1" ht="27" customHeight="1" spans="1:10">
      <c r="A17" s="4">
        <v>15</v>
      </c>
      <c r="B17" s="4" t="s">
        <v>38</v>
      </c>
      <c r="C17" s="4" t="s">
        <v>12</v>
      </c>
      <c r="D17" s="4" t="s">
        <v>13</v>
      </c>
      <c r="E17" s="4"/>
      <c r="F17" s="8">
        <v>0</v>
      </c>
      <c r="G17" s="9"/>
      <c r="H17" s="4">
        <v>30</v>
      </c>
      <c r="I17" s="5">
        <f t="shared" si="1"/>
        <v>0</v>
      </c>
      <c r="J17" s="15"/>
    </row>
    <row r="18" s="1" customFormat="1" ht="27" customHeight="1" spans="1:10">
      <c r="A18" s="4">
        <v>16</v>
      </c>
      <c r="B18" s="4" t="s">
        <v>39</v>
      </c>
      <c r="C18" s="4" t="s">
        <v>12</v>
      </c>
      <c r="D18" s="4" t="s">
        <v>13</v>
      </c>
      <c r="E18" s="4" t="s">
        <v>40</v>
      </c>
      <c r="F18" s="8">
        <v>0</v>
      </c>
      <c r="G18" s="9"/>
      <c r="H18" s="4">
        <v>30</v>
      </c>
      <c r="I18" s="5">
        <f t="shared" si="1"/>
        <v>0</v>
      </c>
      <c r="J18" s="15"/>
    </row>
    <row r="19" s="1" customFormat="1" ht="27" customHeight="1" spans="1:10">
      <c r="A19" s="4">
        <v>17</v>
      </c>
      <c r="B19" s="4" t="s">
        <v>41</v>
      </c>
      <c r="C19" s="4" t="s">
        <v>12</v>
      </c>
      <c r="D19" s="4" t="s">
        <v>13</v>
      </c>
      <c r="E19" s="4" t="s">
        <v>40</v>
      </c>
      <c r="F19" s="8">
        <v>0</v>
      </c>
      <c r="G19" s="9"/>
      <c r="H19" s="4">
        <v>30</v>
      </c>
      <c r="I19" s="5">
        <f t="shared" si="1"/>
        <v>0</v>
      </c>
      <c r="J19" s="15"/>
    </row>
    <row r="20" s="1" customFormat="1" ht="27" customHeight="1" spans="1:10">
      <c r="A20" s="4">
        <v>18</v>
      </c>
      <c r="B20" s="4" t="s">
        <v>42</v>
      </c>
      <c r="C20" s="4" t="s">
        <v>12</v>
      </c>
      <c r="D20" s="4" t="s">
        <v>13</v>
      </c>
      <c r="E20" s="4" t="s">
        <v>40</v>
      </c>
      <c r="F20" s="8">
        <v>0</v>
      </c>
      <c r="G20" s="9"/>
      <c r="H20" s="4">
        <v>30</v>
      </c>
      <c r="I20" s="5">
        <f t="shared" si="1"/>
        <v>0</v>
      </c>
      <c r="J20" s="15"/>
    </row>
    <row r="21" s="1" customFormat="1" ht="27" customHeight="1" spans="1:10">
      <c r="A21" s="4">
        <v>19</v>
      </c>
      <c r="B21" s="4" t="s">
        <v>43</v>
      </c>
      <c r="C21" s="4" t="s">
        <v>12</v>
      </c>
      <c r="D21" s="4" t="s">
        <v>13</v>
      </c>
      <c r="E21" s="4"/>
      <c r="F21" s="8">
        <v>0</v>
      </c>
      <c r="G21" s="9"/>
      <c r="H21" s="4">
        <v>6</v>
      </c>
      <c r="I21" s="5">
        <f t="shared" si="1"/>
        <v>0</v>
      </c>
      <c r="J21" s="15"/>
    </row>
    <row r="22" s="1" customFormat="1" ht="27" customHeight="1" spans="1:10">
      <c r="A22" s="4">
        <v>20</v>
      </c>
      <c r="B22" s="7" t="s">
        <v>44</v>
      </c>
      <c r="C22" s="4" t="s">
        <v>12</v>
      </c>
      <c r="D22" s="4" t="s">
        <v>13</v>
      </c>
      <c r="E22" s="14"/>
      <c r="F22" s="8"/>
      <c r="G22" s="9"/>
      <c r="H22" s="4">
        <v>30</v>
      </c>
      <c r="I22" s="5">
        <f t="shared" si="1"/>
        <v>0</v>
      </c>
      <c r="J22" s="15"/>
    </row>
    <row r="23" s="1" customFormat="1" ht="27" customHeight="1" spans="1:10">
      <c r="A23" s="4">
        <v>21</v>
      </c>
      <c r="B23" s="7" t="s">
        <v>45</v>
      </c>
      <c r="C23" s="4" t="s">
        <v>12</v>
      </c>
      <c r="D23" s="4" t="s">
        <v>13</v>
      </c>
      <c r="E23" s="14"/>
      <c r="F23" s="8"/>
      <c r="G23" s="9"/>
      <c r="H23" s="4">
        <v>50</v>
      </c>
      <c r="I23" s="5">
        <f>H23*G23</f>
        <v>0</v>
      </c>
      <c r="J23" s="5" t="s">
        <v>46</v>
      </c>
    </row>
    <row r="24" s="1" customFormat="1" ht="27" customHeight="1" spans="1:10">
      <c r="A24" s="4">
        <v>22</v>
      </c>
      <c r="B24" s="7" t="s">
        <v>47</v>
      </c>
      <c r="C24" s="4" t="s">
        <v>20</v>
      </c>
      <c r="D24" s="4" t="s">
        <v>13</v>
      </c>
      <c r="E24" s="14" t="s">
        <v>48</v>
      </c>
      <c r="F24" s="8"/>
      <c r="G24" s="9"/>
      <c r="H24" s="4">
        <v>50</v>
      </c>
      <c r="I24" s="5">
        <f>H24*G24</f>
        <v>0</v>
      </c>
      <c r="J24" s="5" t="s">
        <v>46</v>
      </c>
    </row>
    <row r="25" s="1" customFormat="1" ht="27" customHeight="1" spans="1:10">
      <c r="A25" s="4">
        <v>23</v>
      </c>
      <c r="B25" s="7" t="s">
        <v>49</v>
      </c>
      <c r="C25" s="4" t="s">
        <v>20</v>
      </c>
      <c r="D25" s="4" t="s">
        <v>13</v>
      </c>
      <c r="E25" s="14" t="s">
        <v>50</v>
      </c>
      <c r="F25" s="8"/>
      <c r="G25" s="9"/>
      <c r="H25" s="4">
        <v>30</v>
      </c>
      <c r="I25" s="5">
        <f>H25*G25</f>
        <v>0</v>
      </c>
      <c r="J25" s="5" t="s">
        <v>46</v>
      </c>
    </row>
    <row r="26" s="1" customFormat="1" ht="27" customHeight="1" spans="1:10">
      <c r="A26" s="4">
        <v>24</v>
      </c>
      <c r="B26" s="7" t="s">
        <v>51</v>
      </c>
      <c r="C26" s="4" t="s">
        <v>12</v>
      </c>
      <c r="D26" s="4" t="s">
        <v>13</v>
      </c>
      <c r="E26" s="14" t="s">
        <v>52</v>
      </c>
      <c r="F26" s="8"/>
      <c r="G26" s="9"/>
      <c r="H26" s="4">
        <v>30</v>
      </c>
      <c r="I26" s="5">
        <f>H26*G26</f>
        <v>0</v>
      </c>
      <c r="J26" s="15"/>
    </row>
    <row r="27" s="1" customFormat="1" ht="27" customHeight="1" spans="1:10">
      <c r="A27" s="4">
        <v>25</v>
      </c>
      <c r="B27" s="7" t="s">
        <v>53</v>
      </c>
      <c r="C27" s="4" t="s">
        <v>12</v>
      </c>
      <c r="D27" s="4" t="s">
        <v>13</v>
      </c>
      <c r="E27" s="14" t="s">
        <v>54</v>
      </c>
      <c r="F27" s="8"/>
      <c r="G27" s="9"/>
      <c r="H27" s="4">
        <v>5</v>
      </c>
      <c r="I27" s="5">
        <f>H27*G27</f>
        <v>0</v>
      </c>
      <c r="J27" s="16"/>
    </row>
    <row r="28" s="1" customFormat="1" ht="27" customHeight="1" spans="1:10">
      <c r="A28" s="4">
        <v>26</v>
      </c>
      <c r="B28" s="7" t="s">
        <v>55</v>
      </c>
      <c r="C28" s="4" t="s">
        <v>20</v>
      </c>
      <c r="D28" s="4" t="s">
        <v>13</v>
      </c>
      <c r="E28" s="14"/>
      <c r="F28" s="8"/>
      <c r="G28" s="9"/>
      <c r="H28" s="4">
        <v>10</v>
      </c>
      <c r="I28" s="5">
        <f>H28*G28</f>
        <v>0</v>
      </c>
      <c r="J28" s="7"/>
    </row>
    <row r="29" s="1" customFormat="1" ht="27" customHeight="1" spans="1:10">
      <c r="A29" s="4">
        <v>27</v>
      </c>
      <c r="B29" s="7" t="s">
        <v>56</v>
      </c>
      <c r="C29" s="4" t="s">
        <v>12</v>
      </c>
      <c r="D29" s="4" t="s">
        <v>13</v>
      </c>
      <c r="E29" s="14" t="s">
        <v>57</v>
      </c>
      <c r="F29" s="8"/>
      <c r="G29" s="9"/>
      <c r="H29" s="4">
        <v>2</v>
      </c>
      <c r="I29" s="5">
        <f>H29*G29</f>
        <v>0</v>
      </c>
      <c r="J29" s="7" t="s">
        <v>58</v>
      </c>
    </row>
    <row r="30" s="1" customFormat="1" ht="27" customHeight="1" spans="1:10">
      <c r="A30" s="4">
        <v>28</v>
      </c>
      <c r="B30" s="7" t="s">
        <v>59</v>
      </c>
      <c r="C30" s="4" t="s">
        <v>12</v>
      </c>
      <c r="D30" s="4" t="s">
        <v>13</v>
      </c>
      <c r="E30" s="14"/>
      <c r="F30" s="8"/>
      <c r="G30" s="9"/>
      <c r="H30" s="4">
        <v>100</v>
      </c>
      <c r="I30" s="5">
        <f>H30*G30</f>
        <v>0</v>
      </c>
      <c r="J30" s="15"/>
    </row>
    <row r="31" s="1" customFormat="1" customHeight="1" spans="1:10">
      <c r="A31" s="4"/>
      <c r="B31" s="4"/>
      <c r="C31" s="4"/>
      <c r="D31" s="4"/>
      <c r="E31" s="4"/>
      <c r="F31" s="8"/>
      <c r="G31" s="9" t="s">
        <v>9</v>
      </c>
      <c r="H31" s="4">
        <f>SUM(H3:H11)</f>
        <v>1528</v>
      </c>
      <c r="I31" s="5">
        <f>SUM(I3:I30)</f>
        <v>0</v>
      </c>
      <c r="J31" s="4"/>
    </row>
    <row r="32" ht="18.95" customHeight="1"/>
    <row r="33" customHeight="1" spans="1:10">
      <c r="A33" s="17" t="s">
        <v>60</v>
      </c>
      <c r="B33" s="18"/>
      <c r="C33" s="18"/>
      <c r="D33" s="19"/>
      <c r="E33" s="20" t="s">
        <v>61</v>
      </c>
      <c r="F33" s="19"/>
      <c r="G33" s="19"/>
      <c r="H33" s="19"/>
      <c r="I33" s="21" t="s">
        <v>62</v>
      </c>
      <c r="J33" s="19"/>
    </row>
  </sheetData>
  <mergeCells count="2">
    <mergeCell ref="A1:J1"/>
    <mergeCell ref="A33:C33"/>
  </mergeCells>
  <pageMargins left="0.0784722222222222" right="0.118055555555556" top="0.275" bottom="0.472222222222222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A10"/>
  <sheetViews>
    <sheetView zoomScale="85" zoomScaleNormal="85" workbookViewId="0">
      <selection activeCell="S63" sqref="S63"/>
    </sheetView>
  </sheetViews>
  <sheetFormatPr defaultColWidth="8.875" defaultRowHeight="20.1" customHeight="1"/>
  <sheetData>
    <row r="5" ht="39.95" customHeight="1"/>
    <row r="8" ht="39.95" customHeight="1"/>
    <row r="10" ht="39.95" customHeight="1"/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采购单</vt:lpstr>
      <vt:lpstr>采购补单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丽华</cp:lastModifiedBy>
  <dcterms:created xsi:type="dcterms:W3CDTF">2023-05-29T06:50:00Z</dcterms:created>
  <dcterms:modified xsi:type="dcterms:W3CDTF">2025-12-29T02:34:06Z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044E9BDB47C042068AEDC9ED972464FB_13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